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4082 звіт" sheetId="2" r:id="rId1"/>
  </sheets>
  <calcPr calcId="125725"/>
</workbook>
</file>

<file path=xl/calcChain.xml><?xml version="1.0" encoding="utf-8"?>
<calcChain xmlns="http://schemas.openxmlformats.org/spreadsheetml/2006/main">
  <c r="L36" i="2"/>
  <c r="Q36"/>
  <c r="O61"/>
  <c r="N61"/>
  <c r="O58"/>
  <c r="P58"/>
  <c r="N58"/>
  <c r="P55"/>
  <c r="O55"/>
  <c r="M46"/>
  <c r="N46"/>
  <c r="L46"/>
  <c r="I46"/>
  <c r="P61"/>
  <c r="O46" l="1"/>
  <c r="Q58"/>
  <c r="Q61"/>
  <c r="N55"/>
  <c r="Q55" l="1"/>
  <c r="K61"/>
  <c r="K58"/>
  <c r="K55"/>
  <c r="E13"/>
</calcChain>
</file>

<file path=xl/sharedStrings.xml><?xml version="1.0" encoding="utf-8"?>
<sst xmlns="http://schemas.openxmlformats.org/spreadsheetml/2006/main" count="121" uniqueCount="81">
  <si>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</si>
  <si>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</si>
  <si>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</si>
  <si>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</si>
  <si>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</si>
  <si>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</si>
  <si>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</si>
  <si>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</si>
  <si>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</si>
  <si>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</si>
  <si>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</si>
  <si>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</si>
  <si>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</si>
  <si>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</si>
  <si>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</si>
  <si>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</si>
  <si>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</si>
  <si>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</si>
  <si>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</si>
  <si>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</si>
  <si>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</si>
  <si>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</si>
  <si>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</si>
  <si>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</si>
  <si>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</si>
  <si>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</si>
  <si>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</si>
  <si>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</si>
  <si>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</si>
  <si>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(грн.)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</si>
  <si>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</si>
  <si>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</si>
  <si>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</si>
  <si>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</si>
  <si>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</si>
  <si>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</si>
  <si>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</si>
  <si>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від 29 грудня 2018 року № 1209)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</si>
  <si>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</si>
  <si>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</si>
  <si>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</si>
  <si>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</si>
  <si>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</si>
  <si>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</si>
  <si>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</si>
  <si>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</si>
  <si>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</si>
  <si>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Обсяг видатків</t>
  </si>
  <si>
    <t>Фактичні результативні показники, досягнуті за рахунок касових видатків (наданих кредитів з бюджету)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</si>
  <si>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</si>
  <si>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</si>
  <si>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</si>
  <si>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</si>
  <si>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</si>
  <si>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</si>
  <si>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0829</t>
  </si>
  <si>
    <t>Інші заходи в галузі культури і мистецтва</t>
  </si>
  <si>
    <t>Збереження об’єктів культурної спадщини, розширення мережі екскурсійно-туристичних об’єктів області.</t>
  </si>
  <si>
    <t>5.Мета бюджетної програми: Створення належних умов для функціонування закладу культури.</t>
  </si>
  <si>
    <t>Обласна цільова Програма розвитку туризму в Чернігівській області на 2013-2020 роки</t>
  </si>
  <si>
    <t>Кількість об’єктів</t>
  </si>
  <si>
    <t>од.</t>
  </si>
  <si>
    <t>(код за ЄДРПОУ)</t>
  </si>
  <si>
    <t>04014246</t>
  </si>
  <si>
    <t>про виконання паспорта бюджетної програми місцевого бюджету за 2020 рік</t>
  </si>
  <si>
    <t>Розробка проєкту землоустрою по об’єкту "Благоустрій території Цитаделі з відтворенням споруд, спорудження меморіального комплексу та укріплення схилів НІКЗ "Гетьманська столиця" в м.Батурині Бахмацького рійону Чернігівської області"</t>
  </si>
  <si>
    <t>Розробка проєкту землеустрою об’єкту незавершеного будівництва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</si>
  <si>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роботи не виконані в наслідок відсутності генерального плану м.Батурин погодження у відділі містобудування та архітектури розробленого проєкту землеустрою. Термін дії договору з підрядником продовжено.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</si>
  <si>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здійснення розробки проєкту землеустрою об’єкту незавершеного будівництва</t>
    </r>
  </si>
  <si>
    <t>Пояснення щодо причин розбіжностей між фактичними та затвердженими результативними показниками: роботи не виконані в наслідок відсутності генерального плану м.Батурин погодження у відділі містобудування та архітектури розробленого проєкту землеустрою. Термін дії договору з підрядником продовжено.</t>
  </si>
  <si>
    <t>Середні витрати  на розробку проєкту одного об’єкту</t>
  </si>
  <si>
    <t>Бюджетна програма "Інші заходи в галузі культури і мистецтва" не виконана  в наслідок відсутності генерального плану м.Батурин погодження у відділі містобудування та архітектури розробленого проєкту землеустрою. Термін дії договору з підрядником продовжено.</t>
  </si>
  <si>
    <t>Заступник начальника Управління - начальник відділу технічного контролю автомобільних доріг</t>
  </si>
  <si>
    <t>С.М.Майко</t>
  </si>
  <si>
    <t>Начальник відділу фінансового забезпечення - головний бухгалтер</t>
  </si>
  <si>
    <t>Якості:</t>
  </si>
  <si>
    <t>4.1</t>
  </si>
  <si>
    <t>Рівень готовності проєкту землеустрою</t>
  </si>
  <si>
    <t>%</t>
  </si>
  <si>
    <t>Проєкт землеустрою</t>
  </si>
  <si>
    <t xml:space="preserve">Розрахунок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</si>
</sst>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Normal="100" workbookViewId="0">
      <selection activeCell="B65" sqref="B65:Q65"/>
    </sheetView>
  </sheetViews>
  <sheetFormatPr defaultRowHeight="15"/>
  <cols>
    <col min="1" max="1" width="3.85546875" style="7" customWidth="1"/>
    <col min="2" max="2" width="9.42578125" style="7" customWidth="1"/>
    <col min="3" max="3" width="15" style="7" customWidth="1"/>
    <col min="4" max="4" width="12.140625" style="7" customWidth="1"/>
    <col min="5" max="5" width="9.42578125" style="7" customWidth="1"/>
    <col min="6" max="6" width="6" style="7" customWidth="1"/>
    <col min="7" max="7" width="11.140625" style="7" customWidth="1"/>
    <col min="8" max="8" width="12.42578125" style="31" customWidth="1"/>
    <col min="9" max="10" width="11" style="7" customWidth="1"/>
    <col min="11" max="11" width="11.5703125" style="7" customWidth="1"/>
    <col min="12" max="12" width="11.85546875" style="7" customWidth="1"/>
    <col min="13" max="13" width="10" style="7" customWidth="1"/>
    <col min="14" max="14" width="13.28515625" style="7" customWidth="1"/>
    <col min="15" max="15" width="11" style="7" customWidth="1"/>
    <col min="16" max="16" width="12.85546875" style="7" customWidth="1"/>
    <col min="17" max="17" width="12.140625" style="7" customWidth="1"/>
    <col min="18" max="18" width="9.140625" style="7"/>
  </cols>
  <sheetData>
    <row r="1" spans="1:17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>
      <c r="A2" s="73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>
      <c r="A5" s="73" t="s">
        <v>37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>
      <c r="A6" s="8"/>
    </row>
    <row r="7" spans="1:17" ht="18.75" customHeight="1">
      <c r="A7" s="74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5" customHeight="1">
      <c r="A8" s="74" t="s">
        <v>64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10" spans="1:17">
      <c r="A10" s="7" t="s">
        <v>4</v>
      </c>
      <c r="B10" s="72">
        <v>1500000</v>
      </c>
      <c r="C10" s="72"/>
      <c r="D10" s="9"/>
      <c r="E10" s="71" t="s">
        <v>27</v>
      </c>
      <c r="F10" s="71"/>
      <c r="G10" s="71"/>
      <c r="H10" s="71"/>
      <c r="I10" s="71"/>
      <c r="J10" s="71"/>
      <c r="K10" s="71"/>
      <c r="L10" s="103" t="s">
        <v>63</v>
      </c>
      <c r="M10" s="103"/>
    </row>
    <row r="11" spans="1:17">
      <c r="B11" s="70" t="s">
        <v>26</v>
      </c>
      <c r="C11" s="70"/>
      <c r="D11" s="9"/>
      <c r="E11" s="7" t="s">
        <v>15</v>
      </c>
      <c r="L11" s="102" t="s">
        <v>62</v>
      </c>
      <c r="M11" s="102"/>
    </row>
    <row r="12" spans="1:17">
      <c r="B12" s="9"/>
      <c r="C12" s="9"/>
      <c r="D12" s="9"/>
    </row>
    <row r="13" spans="1:17">
      <c r="A13" s="7" t="s">
        <v>5</v>
      </c>
      <c r="B13" s="72">
        <v>1510000</v>
      </c>
      <c r="C13" s="72"/>
      <c r="D13" s="9"/>
      <c r="E13" s="71" t="str">
        <f>E10</f>
        <v>Управління капітального будівництва Чернігівської обласної державної адміністрації</v>
      </c>
      <c r="F13" s="71"/>
      <c r="G13" s="71"/>
      <c r="H13" s="71"/>
      <c r="I13" s="71"/>
      <c r="J13" s="71"/>
      <c r="K13" s="71"/>
      <c r="L13" s="103" t="s">
        <v>63</v>
      </c>
      <c r="M13" s="103"/>
    </row>
    <row r="14" spans="1:17">
      <c r="B14" s="70" t="s">
        <v>26</v>
      </c>
      <c r="C14" s="70"/>
      <c r="D14" s="9"/>
      <c r="E14" s="7" t="s">
        <v>16</v>
      </c>
      <c r="L14" s="102" t="s">
        <v>62</v>
      </c>
      <c r="M14" s="102"/>
    </row>
    <row r="15" spans="1:17">
      <c r="B15" s="10"/>
      <c r="C15" s="10"/>
      <c r="D15" s="9"/>
    </row>
    <row r="16" spans="1:17">
      <c r="A16" s="7" t="s">
        <v>6</v>
      </c>
      <c r="B16" s="72">
        <v>1514082</v>
      </c>
      <c r="C16" s="72"/>
      <c r="D16" s="29" t="s">
        <v>55</v>
      </c>
      <c r="E16" s="71" t="s">
        <v>56</v>
      </c>
      <c r="F16" s="71"/>
      <c r="G16" s="71"/>
      <c r="H16" s="71"/>
      <c r="I16" s="71"/>
      <c r="J16" s="71"/>
      <c r="K16" s="71"/>
      <c r="L16" s="103"/>
      <c r="M16" s="103"/>
    </row>
    <row r="17" spans="1:17">
      <c r="B17" s="70" t="s">
        <v>26</v>
      </c>
      <c r="C17" s="70"/>
      <c r="D17" s="11" t="s">
        <v>28</v>
      </c>
      <c r="E17" s="7" t="s">
        <v>17</v>
      </c>
      <c r="L17" s="102"/>
      <c r="M17" s="102"/>
    </row>
    <row r="18" spans="1:17">
      <c r="B18" s="41"/>
      <c r="C18" s="41"/>
      <c r="D18" s="41"/>
    </row>
    <row r="19" spans="1:17">
      <c r="A19" s="59" t="s">
        <v>38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7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7">
      <c r="A21" s="69" t="s">
        <v>9</v>
      </c>
      <c r="B21" s="69"/>
      <c r="C21" s="81" t="s">
        <v>39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7" ht="29.25" customHeight="1">
      <c r="A22" s="82">
        <v>1</v>
      </c>
      <c r="B22" s="80"/>
      <c r="C22" s="56" t="s">
        <v>57</v>
      </c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4" spans="1:17">
      <c r="A24" s="59" t="s">
        <v>58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7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7">
      <c r="A26" s="59" t="s">
        <v>40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7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7">
      <c r="A28" s="69" t="s">
        <v>9</v>
      </c>
      <c r="B28" s="69"/>
      <c r="C28" s="69" t="s">
        <v>41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7" ht="30.75" customHeight="1">
      <c r="A29" s="82">
        <v>1</v>
      </c>
      <c r="B29" s="80"/>
      <c r="C29" s="83" t="s">
        <v>65</v>
      </c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17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7">
      <c r="A31" s="59" t="s">
        <v>42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7">
      <c r="Q32" s="7" t="s">
        <v>29</v>
      </c>
    </row>
    <row r="33" spans="1:18" s="2" customFormat="1" ht="18" customHeight="1">
      <c r="A33" s="61" t="s">
        <v>9</v>
      </c>
      <c r="B33" s="61" t="s">
        <v>32</v>
      </c>
      <c r="C33" s="61"/>
      <c r="D33" s="62" t="s">
        <v>30</v>
      </c>
      <c r="E33" s="62"/>
      <c r="F33" s="62"/>
      <c r="G33" s="63"/>
      <c r="H33" s="67" t="s">
        <v>7</v>
      </c>
      <c r="I33" s="62"/>
      <c r="J33" s="62"/>
      <c r="K33" s="62"/>
      <c r="L33" s="62"/>
      <c r="M33" s="63"/>
      <c r="N33" s="67" t="s">
        <v>8</v>
      </c>
      <c r="O33" s="62"/>
      <c r="P33" s="62"/>
      <c r="Q33" s="63"/>
      <c r="R33" s="60"/>
    </row>
    <row r="34" spans="1:18" s="1" customFormat="1" ht="34.5" customHeight="1">
      <c r="A34" s="61"/>
      <c r="B34" s="61"/>
      <c r="C34" s="61"/>
      <c r="D34" s="42" t="s">
        <v>0</v>
      </c>
      <c r="E34" s="61" t="s">
        <v>1</v>
      </c>
      <c r="F34" s="61"/>
      <c r="G34" s="42" t="s">
        <v>2</v>
      </c>
      <c r="H34" s="67" t="s">
        <v>0</v>
      </c>
      <c r="I34" s="63"/>
      <c r="J34" s="67" t="s">
        <v>1</v>
      </c>
      <c r="K34" s="63"/>
      <c r="L34" s="67" t="s">
        <v>2</v>
      </c>
      <c r="M34" s="63"/>
      <c r="N34" s="42" t="s">
        <v>0</v>
      </c>
      <c r="O34" s="61" t="s">
        <v>1</v>
      </c>
      <c r="P34" s="61"/>
      <c r="Q34" s="42" t="s">
        <v>2</v>
      </c>
      <c r="R34" s="60"/>
    </row>
    <row r="35" spans="1:18" s="2" customFormat="1">
      <c r="A35" s="45">
        <v>1</v>
      </c>
      <c r="B35" s="61">
        <v>2</v>
      </c>
      <c r="C35" s="61"/>
      <c r="D35" s="45">
        <v>3</v>
      </c>
      <c r="E35" s="61">
        <v>4</v>
      </c>
      <c r="F35" s="61"/>
      <c r="G35" s="45">
        <v>5</v>
      </c>
      <c r="H35" s="61">
        <v>6</v>
      </c>
      <c r="I35" s="61"/>
      <c r="J35" s="61">
        <v>7</v>
      </c>
      <c r="K35" s="61"/>
      <c r="L35" s="61">
        <v>8</v>
      </c>
      <c r="M35" s="61"/>
      <c r="N35" s="42">
        <v>9</v>
      </c>
      <c r="O35" s="61">
        <v>10</v>
      </c>
      <c r="P35" s="61"/>
      <c r="Q35" s="42">
        <v>11</v>
      </c>
      <c r="R35" s="60"/>
    </row>
    <row r="36" spans="1:18" s="3" customFormat="1" ht="39.75" customHeight="1">
      <c r="A36" s="44">
        <v>1</v>
      </c>
      <c r="B36" s="65" t="s">
        <v>66</v>
      </c>
      <c r="C36" s="66"/>
      <c r="D36" s="43">
        <v>70000</v>
      </c>
      <c r="E36" s="64">
        <v>0</v>
      </c>
      <c r="F36" s="64"/>
      <c r="G36" s="43">
        <v>70000</v>
      </c>
      <c r="H36" s="64">
        <v>0</v>
      </c>
      <c r="I36" s="64"/>
      <c r="J36" s="64">
        <v>0</v>
      </c>
      <c r="K36" s="64"/>
      <c r="L36" s="64">
        <f>SUM(H36:K36)</f>
        <v>0</v>
      </c>
      <c r="M36" s="64"/>
      <c r="N36" s="43">
        <v>-70000</v>
      </c>
      <c r="O36" s="64">
        <v>0</v>
      </c>
      <c r="P36" s="64"/>
      <c r="Q36" s="43">
        <f>SUM(N36:P36)</f>
        <v>-70000</v>
      </c>
      <c r="R36" s="60"/>
    </row>
    <row r="37" spans="1:18" s="3" customFormat="1" ht="21" customHeight="1">
      <c r="A37" s="23"/>
      <c r="B37" s="86" t="s">
        <v>43</v>
      </c>
      <c r="C37" s="87"/>
      <c r="D37" s="46">
        <v>70000</v>
      </c>
      <c r="E37" s="64">
        <v>0</v>
      </c>
      <c r="F37" s="64"/>
      <c r="G37" s="46">
        <v>70000</v>
      </c>
      <c r="H37" s="64">
        <v>0</v>
      </c>
      <c r="I37" s="64"/>
      <c r="J37" s="64">
        <v>0</v>
      </c>
      <c r="K37" s="64"/>
      <c r="L37" s="64">
        <v>0</v>
      </c>
      <c r="M37" s="64"/>
      <c r="N37" s="43">
        <v>-70000</v>
      </c>
      <c r="O37" s="91">
        <v>0</v>
      </c>
      <c r="P37" s="92"/>
      <c r="Q37" s="43">
        <v>-70000</v>
      </c>
      <c r="R37" s="16"/>
    </row>
    <row r="38" spans="1:18" s="3" customFormat="1" ht="31.5" customHeight="1">
      <c r="A38" s="68" t="s">
        <v>67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16"/>
    </row>
    <row r="41" spans="1:18">
      <c r="A41" s="59" t="s">
        <v>44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8">
      <c r="O42" s="7" t="s">
        <v>29</v>
      </c>
    </row>
    <row r="43" spans="1:18" s="2" customFormat="1" ht="29.25" customHeight="1">
      <c r="A43" s="54" t="s">
        <v>9</v>
      </c>
      <c r="B43" s="75" t="s">
        <v>45</v>
      </c>
      <c r="C43" s="75"/>
      <c r="D43" s="75"/>
      <c r="E43" s="75"/>
      <c r="F43" s="76"/>
      <c r="G43" s="67" t="s">
        <v>33</v>
      </c>
      <c r="H43" s="62"/>
      <c r="I43" s="63"/>
      <c r="J43" s="67" t="s">
        <v>10</v>
      </c>
      <c r="K43" s="62"/>
      <c r="L43" s="63"/>
      <c r="M43" s="67" t="s">
        <v>8</v>
      </c>
      <c r="N43" s="62"/>
      <c r="O43" s="62"/>
      <c r="P43" s="90"/>
      <c r="Q43" s="1"/>
      <c r="R43" s="1"/>
    </row>
    <row r="44" spans="1:18" s="2" customFormat="1" ht="25.5">
      <c r="A44" s="55"/>
      <c r="B44" s="77"/>
      <c r="C44" s="77"/>
      <c r="D44" s="77"/>
      <c r="E44" s="77"/>
      <c r="F44" s="78"/>
      <c r="G44" s="5" t="s">
        <v>0</v>
      </c>
      <c r="H44" s="32" t="s">
        <v>1</v>
      </c>
      <c r="I44" s="5" t="s">
        <v>31</v>
      </c>
      <c r="J44" s="5" t="s">
        <v>0</v>
      </c>
      <c r="K44" s="5" t="s">
        <v>1</v>
      </c>
      <c r="L44" s="5" t="s">
        <v>31</v>
      </c>
      <c r="M44" s="5" t="s">
        <v>0</v>
      </c>
      <c r="N44" s="5" t="s">
        <v>1</v>
      </c>
      <c r="O44" s="6" t="s">
        <v>31</v>
      </c>
      <c r="P44" s="90"/>
      <c r="Q44" s="1"/>
      <c r="R44" s="1"/>
    </row>
    <row r="45" spans="1:18" s="3" customFormat="1">
      <c r="A45" s="48">
        <v>1</v>
      </c>
      <c r="B45" s="79">
        <v>2</v>
      </c>
      <c r="C45" s="79"/>
      <c r="D45" s="79"/>
      <c r="E45" s="79"/>
      <c r="F45" s="80"/>
      <c r="G45" s="12">
        <v>3</v>
      </c>
      <c r="H45" s="33">
        <v>4</v>
      </c>
      <c r="I45" s="12">
        <v>5</v>
      </c>
      <c r="J45" s="12">
        <v>6</v>
      </c>
      <c r="K45" s="12">
        <v>7</v>
      </c>
      <c r="L45" s="12">
        <v>8</v>
      </c>
      <c r="M45" s="12">
        <v>9</v>
      </c>
      <c r="N45" s="12">
        <v>10</v>
      </c>
      <c r="O45" s="13">
        <v>11</v>
      </c>
      <c r="P45" s="14"/>
      <c r="Q45" s="11"/>
      <c r="R45" s="11"/>
    </row>
    <row r="46" spans="1:18" ht="32.25" customHeight="1">
      <c r="A46" s="51">
        <v>1</v>
      </c>
      <c r="B46" s="56" t="s">
        <v>59</v>
      </c>
      <c r="C46" s="57"/>
      <c r="D46" s="57"/>
      <c r="E46" s="57"/>
      <c r="F46" s="58"/>
      <c r="G46" s="38">
        <v>70000</v>
      </c>
      <c r="H46" s="34">
        <v>0</v>
      </c>
      <c r="I46" s="38">
        <f>SUM(G46:H46)</f>
        <v>70000</v>
      </c>
      <c r="J46" s="38">
        <v>0</v>
      </c>
      <c r="K46" s="38">
        <v>0</v>
      </c>
      <c r="L46" s="38">
        <f>SUM(J46:K46)</f>
        <v>0</v>
      </c>
      <c r="M46" s="38">
        <f>J46-G46</f>
        <v>-70000</v>
      </c>
      <c r="N46" s="38">
        <f>K46-H46</f>
        <v>0</v>
      </c>
      <c r="O46" s="15">
        <f>SUM(M46:N46)</f>
        <v>-70000</v>
      </c>
      <c r="P46" s="18"/>
    </row>
    <row r="47" spans="1:18" ht="33.75" customHeight="1"/>
    <row r="48" spans="1:18">
      <c r="A48" s="7" t="s">
        <v>51</v>
      </c>
    </row>
    <row r="49" spans="1:18">
      <c r="Q49" s="7" t="s">
        <v>29</v>
      </c>
    </row>
    <row r="50" spans="1:18" s="2" customFormat="1" ht="39" customHeight="1">
      <c r="A50" s="94" t="s">
        <v>9</v>
      </c>
      <c r="B50" s="61" t="s">
        <v>11</v>
      </c>
      <c r="C50" s="61"/>
      <c r="D50" s="61"/>
      <c r="E50" s="61"/>
      <c r="F50" s="61"/>
      <c r="G50" s="61" t="s">
        <v>34</v>
      </c>
      <c r="H50" s="88" t="s">
        <v>12</v>
      </c>
      <c r="I50" s="61" t="s">
        <v>30</v>
      </c>
      <c r="J50" s="61"/>
      <c r="K50" s="61"/>
      <c r="L50" s="61" t="s">
        <v>48</v>
      </c>
      <c r="M50" s="61"/>
      <c r="N50" s="61"/>
      <c r="O50" s="61" t="s">
        <v>8</v>
      </c>
      <c r="P50" s="61"/>
      <c r="Q50" s="61"/>
      <c r="R50" s="1"/>
    </row>
    <row r="51" spans="1:18" s="2" customFormat="1" ht="27" customHeight="1">
      <c r="A51" s="95"/>
      <c r="B51" s="61"/>
      <c r="C51" s="61"/>
      <c r="D51" s="61"/>
      <c r="E51" s="61"/>
      <c r="F51" s="61"/>
      <c r="G51" s="61"/>
      <c r="H51" s="88"/>
      <c r="I51" s="5" t="s">
        <v>0</v>
      </c>
      <c r="J51" s="5" t="s">
        <v>1</v>
      </c>
      <c r="K51" s="5" t="s">
        <v>31</v>
      </c>
      <c r="L51" s="5" t="s">
        <v>0</v>
      </c>
      <c r="M51" s="5" t="s">
        <v>1</v>
      </c>
      <c r="N51" s="5" t="s">
        <v>31</v>
      </c>
      <c r="O51" s="5" t="s">
        <v>0</v>
      </c>
      <c r="P51" s="5" t="s">
        <v>1</v>
      </c>
      <c r="Q51" s="5" t="s">
        <v>31</v>
      </c>
      <c r="R51" s="1"/>
    </row>
    <row r="52" spans="1:18" s="4" customFormat="1">
      <c r="A52" s="19">
        <v>1</v>
      </c>
      <c r="B52" s="69">
        <v>2</v>
      </c>
      <c r="C52" s="69"/>
      <c r="D52" s="69"/>
      <c r="E52" s="69"/>
      <c r="F52" s="69"/>
      <c r="G52" s="19">
        <v>3</v>
      </c>
      <c r="H52" s="35">
        <v>4</v>
      </c>
      <c r="I52" s="19">
        <v>5</v>
      </c>
      <c r="J52" s="19">
        <v>6</v>
      </c>
      <c r="K52" s="19">
        <v>7</v>
      </c>
      <c r="L52" s="19">
        <v>8</v>
      </c>
      <c r="M52" s="19">
        <v>9</v>
      </c>
      <c r="N52" s="19">
        <v>10</v>
      </c>
      <c r="O52" s="19">
        <v>11</v>
      </c>
      <c r="P52" s="19">
        <v>12</v>
      </c>
      <c r="Q52" s="19">
        <v>13</v>
      </c>
      <c r="R52" s="20"/>
    </row>
    <row r="53" spans="1:18" ht="30.75" customHeight="1">
      <c r="A53" s="21"/>
      <c r="B53" s="96" t="s">
        <v>68</v>
      </c>
      <c r="C53" s="97"/>
      <c r="D53" s="97"/>
      <c r="E53" s="97"/>
      <c r="F53" s="98"/>
      <c r="G53" s="22"/>
      <c r="H53" s="36"/>
      <c r="I53" s="23"/>
      <c r="J53" s="23"/>
      <c r="K53" s="23"/>
      <c r="L53" s="23"/>
      <c r="M53" s="23"/>
      <c r="N53" s="23"/>
      <c r="O53" s="23"/>
      <c r="P53" s="23"/>
      <c r="Q53" s="17"/>
    </row>
    <row r="54" spans="1:18" ht="15" customHeight="1">
      <c r="A54" s="24" t="s">
        <v>20</v>
      </c>
      <c r="B54" s="96" t="s">
        <v>46</v>
      </c>
      <c r="C54" s="97"/>
      <c r="D54" s="97"/>
      <c r="E54" s="97"/>
      <c r="F54" s="98"/>
      <c r="G54" s="22"/>
      <c r="H54" s="36"/>
      <c r="I54" s="23"/>
      <c r="J54" s="23"/>
      <c r="K54" s="23"/>
      <c r="L54" s="23"/>
      <c r="M54" s="23"/>
      <c r="N54" s="23"/>
      <c r="O54" s="23"/>
      <c r="P54" s="23"/>
      <c r="Q54" s="17"/>
    </row>
    <row r="55" spans="1:18" ht="48.75" customHeight="1">
      <c r="A55" s="24" t="s">
        <v>18</v>
      </c>
      <c r="B55" s="99" t="s">
        <v>47</v>
      </c>
      <c r="C55" s="100"/>
      <c r="D55" s="100"/>
      <c r="E55" s="100"/>
      <c r="F55" s="101"/>
      <c r="G55" s="12" t="s">
        <v>36</v>
      </c>
      <c r="H55" s="30" t="s">
        <v>54</v>
      </c>
      <c r="I55" s="47">
        <v>70000</v>
      </c>
      <c r="J55" s="47">
        <v>0</v>
      </c>
      <c r="K55" s="47">
        <f>SUM(I55:J55)</f>
        <v>70000</v>
      </c>
      <c r="L55" s="47">
        <v>0</v>
      </c>
      <c r="M55" s="47">
        <v>0</v>
      </c>
      <c r="N55" s="47">
        <f>SUM(L55:M55)</f>
        <v>0</v>
      </c>
      <c r="O55" s="47">
        <f>L55-I55</f>
        <v>-70000</v>
      </c>
      <c r="P55" s="47">
        <f>M55-J55</f>
        <v>0</v>
      </c>
      <c r="Q55" s="47">
        <f>SUM(O55:P55)</f>
        <v>-70000</v>
      </c>
    </row>
    <row r="56" spans="1:18" ht="30.75" customHeight="1">
      <c r="A56" s="21"/>
      <c r="B56" s="56" t="s">
        <v>69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</row>
    <row r="57" spans="1:18" ht="15" customHeight="1">
      <c r="A57" s="24" t="s">
        <v>21</v>
      </c>
      <c r="B57" s="96" t="s">
        <v>49</v>
      </c>
      <c r="C57" s="97"/>
      <c r="D57" s="97"/>
      <c r="E57" s="97"/>
      <c r="F57" s="98"/>
      <c r="G57" s="25"/>
      <c r="H57" s="37"/>
      <c r="I57" s="26"/>
      <c r="J57" s="26"/>
      <c r="K57" s="27"/>
      <c r="L57" s="27"/>
      <c r="M57" s="27"/>
      <c r="N57" s="27"/>
      <c r="O57" s="27"/>
      <c r="P57" s="28"/>
      <c r="Q57" s="25"/>
    </row>
    <row r="58" spans="1:18" ht="36.75" customHeight="1">
      <c r="A58" s="24" t="s">
        <v>19</v>
      </c>
      <c r="B58" s="56" t="s">
        <v>60</v>
      </c>
      <c r="C58" s="57"/>
      <c r="D58" s="57"/>
      <c r="E58" s="57"/>
      <c r="F58" s="58"/>
      <c r="G58" s="52" t="s">
        <v>61</v>
      </c>
      <c r="H58" s="30" t="s">
        <v>79</v>
      </c>
      <c r="I58" s="49">
        <v>1</v>
      </c>
      <c r="J58" s="49">
        <v>0</v>
      </c>
      <c r="K58" s="39">
        <f>SUM(I58:J58)</f>
        <v>1</v>
      </c>
      <c r="L58" s="39">
        <v>0</v>
      </c>
      <c r="M58" s="39">
        <v>0</v>
      </c>
      <c r="N58" s="39">
        <f>SUM(L58:M58)</f>
        <v>0</v>
      </c>
      <c r="O58" s="39">
        <f>L58-I58</f>
        <v>-1</v>
      </c>
      <c r="P58" s="39">
        <f>M58-J58</f>
        <v>0</v>
      </c>
      <c r="Q58" s="39">
        <f>SUM(O58:P58)</f>
        <v>-1</v>
      </c>
    </row>
    <row r="59" spans="1:18" ht="28.5" customHeight="1">
      <c r="A59" s="21"/>
      <c r="B59" s="56" t="s">
        <v>69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8" ht="15" customHeight="1">
      <c r="A60" s="24" t="s">
        <v>22</v>
      </c>
      <c r="B60" s="89" t="s">
        <v>50</v>
      </c>
      <c r="C60" s="89"/>
      <c r="D60" s="89"/>
      <c r="E60" s="89"/>
      <c r="F60" s="89"/>
      <c r="G60" s="25"/>
      <c r="H60" s="37"/>
      <c r="I60" s="26"/>
      <c r="J60" s="26"/>
      <c r="K60" s="27"/>
      <c r="L60" s="27"/>
      <c r="M60" s="27"/>
      <c r="N60" s="27"/>
      <c r="O60" s="27"/>
      <c r="P60" s="27"/>
      <c r="Q60" s="25"/>
    </row>
    <row r="61" spans="1:18" ht="30.75" customHeight="1">
      <c r="A61" s="24" t="s">
        <v>23</v>
      </c>
      <c r="B61" s="56" t="s">
        <v>70</v>
      </c>
      <c r="C61" s="57"/>
      <c r="D61" s="57"/>
      <c r="E61" s="57"/>
      <c r="F61" s="58"/>
      <c r="G61" s="5" t="s">
        <v>36</v>
      </c>
      <c r="H61" s="30" t="s">
        <v>35</v>
      </c>
      <c r="I61" s="50">
        <v>70000</v>
      </c>
      <c r="J61" s="50">
        <v>0</v>
      </c>
      <c r="K61" s="50">
        <f>SUM(I61:J61)</f>
        <v>70000</v>
      </c>
      <c r="L61" s="50">
        <v>0</v>
      </c>
      <c r="M61" s="50">
        <v>0</v>
      </c>
      <c r="N61" s="50">
        <f>SUM(L61:M61)</f>
        <v>0</v>
      </c>
      <c r="O61" s="50">
        <f>L61-I61</f>
        <v>-70000</v>
      </c>
      <c r="P61" s="50">
        <f>M61-J61</f>
        <v>0</v>
      </c>
      <c r="Q61" s="47">
        <f>SUM(O61:P61)</f>
        <v>-70000</v>
      </c>
    </row>
    <row r="62" spans="1:18" ht="32.25" customHeight="1">
      <c r="A62" s="21"/>
      <c r="B62" s="56" t="s">
        <v>69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8" ht="21" customHeight="1">
      <c r="A63" s="21">
        <v>4</v>
      </c>
      <c r="B63" s="96" t="s">
        <v>75</v>
      </c>
      <c r="C63" s="97"/>
      <c r="D63" s="97"/>
      <c r="E63" s="97"/>
      <c r="F63" s="98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1:18" ht="32.25" customHeight="1">
      <c r="A64" s="24" t="s">
        <v>76</v>
      </c>
      <c r="B64" s="56" t="s">
        <v>77</v>
      </c>
      <c r="C64" s="57"/>
      <c r="D64" s="57"/>
      <c r="E64" s="57"/>
      <c r="F64" s="58"/>
      <c r="G64" s="53" t="s">
        <v>78</v>
      </c>
      <c r="H64" s="106" t="s">
        <v>80</v>
      </c>
      <c r="I64" s="53">
        <v>100</v>
      </c>
      <c r="J64" s="53">
        <v>0</v>
      </c>
      <c r="K64" s="53">
        <v>100</v>
      </c>
      <c r="L64" s="53">
        <v>0</v>
      </c>
      <c r="M64" s="53">
        <v>0</v>
      </c>
      <c r="N64" s="53">
        <v>0</v>
      </c>
      <c r="O64" s="53">
        <v>-100</v>
      </c>
      <c r="P64" s="53">
        <v>0</v>
      </c>
      <c r="Q64" s="53">
        <v>-100</v>
      </c>
    </row>
    <row r="65" spans="1:17" ht="32.25" customHeight="1">
      <c r="A65" s="21"/>
      <c r="B65" s="56" t="s">
        <v>69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7" spans="1:17">
      <c r="A67" s="93" t="s">
        <v>53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1:17" ht="29.25" customHeight="1">
      <c r="A68" s="104" t="s">
        <v>71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70" spans="1:17" ht="31.5" customHeight="1">
      <c r="A70" s="105" t="s">
        <v>72</v>
      </c>
      <c r="B70" s="105"/>
      <c r="C70" s="105"/>
      <c r="D70" s="105"/>
      <c r="O70" s="7" t="s">
        <v>73</v>
      </c>
    </row>
    <row r="72" spans="1:17" ht="27" customHeight="1">
      <c r="A72" s="105" t="s">
        <v>74</v>
      </c>
      <c r="B72" s="105"/>
      <c r="C72" s="105"/>
      <c r="D72" s="105"/>
      <c r="O72" s="7" t="s">
        <v>52</v>
      </c>
    </row>
  </sheetData>
  <mergeCells count="99">
    <mergeCell ref="A70:D70"/>
    <mergeCell ref="A72:D72"/>
    <mergeCell ref="B63:F63"/>
    <mergeCell ref="B64:F64"/>
    <mergeCell ref="B65:Q65"/>
    <mergeCell ref="A67:Q67"/>
    <mergeCell ref="A68:Q68"/>
    <mergeCell ref="A50:A51"/>
    <mergeCell ref="B50:F51"/>
    <mergeCell ref="B61:F61"/>
    <mergeCell ref="B62:Q62"/>
    <mergeCell ref="B52:F52"/>
    <mergeCell ref="B53:F53"/>
    <mergeCell ref="B54:F54"/>
    <mergeCell ref="B55:F55"/>
    <mergeCell ref="B56:Q56"/>
    <mergeCell ref="B57:F57"/>
    <mergeCell ref="B58:F58"/>
    <mergeCell ref="G50:G51"/>
    <mergeCell ref="H50:H51"/>
    <mergeCell ref="B60:F60"/>
    <mergeCell ref="O35:P35"/>
    <mergeCell ref="O36:P36"/>
    <mergeCell ref="O50:Q50"/>
    <mergeCell ref="L50:N50"/>
    <mergeCell ref="P43:P44"/>
    <mergeCell ref="L36:M36"/>
    <mergeCell ref="J43:L43"/>
    <mergeCell ref="M43:O43"/>
    <mergeCell ref="J36:K36"/>
    <mergeCell ref="O37:P37"/>
    <mergeCell ref="I50:K50"/>
    <mergeCell ref="B59:Q59"/>
    <mergeCell ref="G43:I43"/>
    <mergeCell ref="B43:F44"/>
    <mergeCell ref="B45:F45"/>
    <mergeCell ref="C21:M21"/>
    <mergeCell ref="A22:B22"/>
    <mergeCell ref="C22:M22"/>
    <mergeCell ref="A24:M24"/>
    <mergeCell ref="A30:M30"/>
    <mergeCell ref="A26:M26"/>
    <mergeCell ref="A28:B28"/>
    <mergeCell ref="A29:B29"/>
    <mergeCell ref="C28:M28"/>
    <mergeCell ref="C29:M29"/>
    <mergeCell ref="B37:C37"/>
    <mergeCell ref="E37:F37"/>
    <mergeCell ref="H37:I37"/>
    <mergeCell ref="J37:K37"/>
    <mergeCell ref="A1:Q1"/>
    <mergeCell ref="A2:Q2"/>
    <mergeCell ref="A3:Q3"/>
    <mergeCell ref="A7:Q7"/>
    <mergeCell ref="A8:Q8"/>
    <mergeCell ref="A5:Q5"/>
    <mergeCell ref="A4:Q4"/>
    <mergeCell ref="B16:C16"/>
    <mergeCell ref="B10:C10"/>
    <mergeCell ref="B13:C13"/>
    <mergeCell ref="B11:C11"/>
    <mergeCell ref="B14:C14"/>
    <mergeCell ref="E10:K10"/>
    <mergeCell ref="L10:M10"/>
    <mergeCell ref="L11:M11"/>
    <mergeCell ref="E13:K13"/>
    <mergeCell ref="L13:M13"/>
    <mergeCell ref="L14:M14"/>
    <mergeCell ref="E16:K16"/>
    <mergeCell ref="L16:M16"/>
    <mergeCell ref="A19:M19"/>
    <mergeCell ref="A21:B21"/>
    <mergeCell ref="A31:M31"/>
    <mergeCell ref="A33:A34"/>
    <mergeCell ref="B17:C17"/>
    <mergeCell ref="L17:M17"/>
    <mergeCell ref="A38:Q38"/>
    <mergeCell ref="H36:I36"/>
    <mergeCell ref="H35:I35"/>
    <mergeCell ref="J35:K35"/>
    <mergeCell ref="N33:Q33"/>
    <mergeCell ref="H34:I34"/>
    <mergeCell ref="O34:P34"/>
    <mergeCell ref="A43:A44"/>
    <mergeCell ref="B46:F46"/>
    <mergeCell ref="A41:O41"/>
    <mergeCell ref="R33:R36"/>
    <mergeCell ref="E34:F34"/>
    <mergeCell ref="D33:G33"/>
    <mergeCell ref="B33:C34"/>
    <mergeCell ref="B35:C35"/>
    <mergeCell ref="E35:F35"/>
    <mergeCell ref="E36:F36"/>
    <mergeCell ref="B36:C36"/>
    <mergeCell ref="L35:M35"/>
    <mergeCell ref="H33:M33"/>
    <mergeCell ref="J34:K34"/>
    <mergeCell ref="L34:M34"/>
    <mergeCell ref="L37:M37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1514082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2021-01-11T12:42:29Z</dcterms:modified>
</cp:coreProperties>
</file>